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icio" sheetId="1" state="visible" r:id="rId1"/>
    <sheet xmlns:r="http://schemas.openxmlformats.org/officeDocument/2006/relationships" name="Config" sheetId="2" state="visible" r:id="rId2"/>
    <sheet xmlns:r="http://schemas.openxmlformats.org/officeDocument/2006/relationships" name="Agosto" sheetId="3" state="visible" r:id="rId3"/>
    <sheet xmlns:r="http://schemas.openxmlformats.org/officeDocument/2006/relationships" name="Septiembre" sheetId="4" state="visible" r:id="rId4"/>
    <sheet xmlns:r="http://schemas.openxmlformats.org/officeDocument/2006/relationships" name="Pane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"/>
    <numFmt numFmtId="166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14121A"/>
      <sz val="20"/>
    </font>
    <font>
      <name val="Arial"/>
      <color rgb="007A4FC0"/>
      <sz val="12"/>
    </font>
    <font>
      <name val="Arial"/>
      <b val="1"/>
      <color rgb="007A4FC0"/>
      <sz val="13"/>
    </font>
    <font>
      <name val="Arial"/>
      <b val="1"/>
      <color rgb="0014121A"/>
      <sz val="10"/>
    </font>
    <font>
      <name val="Arial"/>
      <color rgb="004A4458"/>
      <sz val="10"/>
    </font>
    <font>
      <name val="Arial"/>
      <i val="1"/>
      <color rgb="004A4458"/>
      <sz val="9"/>
    </font>
    <font>
      <name val="Arial"/>
      <b val="1"/>
      <color rgb="007A4FC0"/>
      <sz val="14"/>
    </font>
    <font>
      <name val="Arial"/>
      <b val="1"/>
      <color rgb="00FFFFFF"/>
      <sz val="10"/>
    </font>
    <font>
      <name val="Arial"/>
      <sz val="10"/>
    </font>
    <font>
      <name val="Arial"/>
      <color rgb="00008000"/>
      <sz val="10"/>
    </font>
    <font>
      <name val="Arial"/>
      <b val="1"/>
      <sz val="10"/>
    </font>
  </fonts>
  <fills count="7">
    <fill>
      <patternFill/>
    </fill>
    <fill>
      <patternFill patternType="gray125"/>
    </fill>
    <fill>
      <patternFill patternType="solid">
        <fgColor rgb="00F6F1E8"/>
      </patternFill>
    </fill>
    <fill>
      <patternFill patternType="solid">
        <fgColor rgb="00AC58E9"/>
      </patternFill>
    </fill>
    <fill>
      <patternFill patternType="solid">
        <fgColor rgb="007A4FC0"/>
      </patternFill>
    </fill>
    <fill>
      <patternFill patternType="solid">
        <fgColor rgb="00F7E6A2"/>
      </patternFill>
    </fill>
    <fill>
      <patternFill patternType="solid">
        <fgColor rgb="005F3AA0"/>
      </patternFill>
    </fill>
  </fills>
  <borders count="2">
    <border>
      <left/>
      <right/>
      <top/>
      <bottom/>
      <diagonal/>
    </border>
    <border>
      <left style="thin">
        <color rgb="00DDD4C4"/>
      </left>
      <right style="thin">
        <color rgb="00DDD4C4"/>
      </right>
      <top style="thin">
        <color rgb="00DDD4C4"/>
      </top>
      <bottom style="thin">
        <color rgb="00DDD4C4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 wrapText="1"/>
    </xf>
    <xf numFmtId="0" fontId="9" fillId="5" borderId="1" pivotButton="0" quotePrefix="0" xfId="0"/>
    <xf numFmtId="0" fontId="9" fillId="0" borderId="1" pivotButton="0" quotePrefix="0" xfId="0"/>
    <xf numFmtId="165" fontId="9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  <xf numFmtId="0" fontId="9" fillId="2" borderId="1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9" fillId="5" borderId="1" applyAlignment="1" pivotButton="0" quotePrefix="0" xfId="0">
      <alignment vertical="top" wrapText="1"/>
    </xf>
    <xf numFmtId="0" fontId="10" fillId="0" borderId="1" pivotButton="0" quotePrefix="0" xfId="0"/>
    <xf numFmtId="0" fontId="9" fillId="0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11" fillId="0" borderId="1" pivotButton="0" quotePrefix="0" xfId="0"/>
    <xf numFmtId="166" fontId="9" fillId="0" borderId="1" applyAlignment="1" pivotButton="0" quotePrefix="0" xfId="0">
      <alignment horizontal="center"/>
    </xf>
    <xf numFmtId="166" fontId="11" fillId="0" borderId="1" applyAlignment="1" pivotButton="0" quotePrefix="0" xfId="0">
      <alignment horizontal="center"/>
    </xf>
    <xf numFmtId="0" fontId="10" fillId="0" borderId="1" applyAlignment="1" pivotButton="0" quotePrefix="0" xfId="0">
      <alignment wrapText="1"/>
    </xf>
  </cellXfs>
  <cellStyles count="1">
    <cellStyle name="Normal" xfId="0" builtinId="0" hidden="0"/>
  </cellStyles>
  <dxfs count="3">
    <dxf>
      <font>
        <name val="Arial"/>
        <b val="1"/>
        <color rgb="001E6B3A"/>
      </font>
      <fill>
        <patternFill patternType="solid">
          <fgColor rgb="00DFF0E2"/>
        </patternFill>
      </fill>
    </dxf>
    <dxf>
      <fill>
        <patternFill patternType="solid">
          <fgColor rgb="00EBDFF9"/>
        </patternFill>
      </fill>
    </dxf>
    <dxf>
      <fill>
        <patternFill patternType="solid">
          <fgColor rgb="00ECE6D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609600" cy="6096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42" customWidth="1" min="3" max="3"/>
    <col width="30" customWidth="1" min="4" max="4"/>
    <col width="20" customWidth="1" min="5" max="5"/>
    <col width="20" customWidth="1" min="6" max="6"/>
    <col width="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</row>
    <row r="2">
      <c r="A2" s="1" t="n"/>
      <c r="B2" s="1" t="n"/>
      <c r="C2" s="1" t="n"/>
      <c r="D2" s="1" t="n"/>
      <c r="E2" s="1" t="n"/>
      <c r="F2" s="1" t="n"/>
      <c r="G2" s="1" t="n"/>
    </row>
    <row r="3">
      <c r="A3" s="1" t="n"/>
      <c r="B3" s="1" t="n"/>
      <c r="C3" s="2" t="inlineStr">
        <is>
          <t>CALENDARIO EDITORIAL</t>
        </is>
      </c>
      <c r="D3" s="1" t="n"/>
      <c r="E3" s="1" t="n"/>
      <c r="F3" s="1" t="n"/>
      <c r="G3" s="1" t="n"/>
    </row>
    <row r="4">
      <c r="A4" s="1" t="n"/>
      <c r="B4" s="1" t="n"/>
      <c r="C4" s="3" t="inlineStr">
        <is>
          <t>Plantilla del curso · EVADES 2026 · Redes sociales + IA</t>
        </is>
      </c>
      <c r="D4" s="1" t="n"/>
      <c r="E4" s="1" t="n"/>
      <c r="F4" s="1" t="n"/>
      <c r="G4" s="1" t="n"/>
    </row>
    <row r="5">
      <c r="A5" s="1" t="n"/>
      <c r="B5" s="1" t="n"/>
      <c r="C5" s="1" t="n"/>
      <c r="D5" s="1" t="n"/>
      <c r="E5" s="1" t="n"/>
      <c r="F5" s="1" t="n"/>
      <c r="G5" s="1" t="n"/>
    </row>
    <row r="6">
      <c r="A6" s="1" t="n"/>
      <c r="B6" s="1" t="n"/>
      <c r="C6" s="1" t="n"/>
      <c r="D6" s="1" t="n"/>
      <c r="E6" s="1" t="n"/>
      <c r="F6" s="1" t="n"/>
      <c r="G6" s="1" t="n"/>
    </row>
    <row r="7">
      <c r="A7" s="4" t="n"/>
      <c r="B7" s="4" t="n"/>
      <c r="C7" s="4" t="n"/>
      <c r="D7" s="4" t="n"/>
      <c r="E7" s="4" t="n"/>
      <c r="F7" s="4" t="n"/>
      <c r="G7" s="4" t="n"/>
    </row>
    <row r="10">
      <c r="B10" s="5" t="inlineStr">
        <is>
          <t>Cómo usar esta plantilla</t>
        </is>
      </c>
    </row>
    <row r="11" ht="30" customHeight="1">
      <c r="B11" s="6" t="inlineStr">
        <is>
          <t>1. Pestaña Config</t>
        </is>
      </c>
      <c r="C11" s="7" t="inlineStr">
        <is>
          <t>Escribe los 3–5 pilares de contenido de TU marca en las celdas amarillas. Los desplegables del calendario se actualizan solos.</t>
        </is>
      </c>
    </row>
    <row r="12" ht="30" customHeight="1">
      <c r="B12" s="6" t="inlineStr">
        <is>
          <t>2. Pestañas Agosto y Septiembre</t>
        </is>
      </c>
      <c r="C12" s="7" t="inlineStr">
        <is>
          <t>Cada fila es una publicación. Las fechas ya están puestas (lunes, miércoles y viernes). Borra o añade filas según tu ritmo real: mejor 2 posts/semana constantes que 5 imposibles.</t>
        </is>
      </c>
    </row>
    <row r="13" ht="30" customHeight="1">
      <c r="B13" s="6" t="inlineStr">
        <is>
          <t>3. Rellena cada pieza</t>
        </is>
      </c>
      <c r="C13" s="7" t="inlineStr">
        <is>
          <t>Canal, Pilar, Formato y Estado se eligen con desplegable. Hook, Copy, Hashtags y CTA se escriben (con ayuda de la IA: mira la Biblioteca de Prompts del curso).</t>
        </is>
      </c>
    </row>
    <row r="14" ht="30" customHeight="1">
      <c r="B14" s="6" t="inlineStr">
        <is>
          <t>4. Pestaña Panel</t>
        </is>
      </c>
      <c r="C14" s="7" t="inlineStr">
        <is>
          <t>Se calcula sola: cuántas piezas tienes por estado y por pilar, y tu % de publicación. Revísala una vez por semana.</t>
        </is>
      </c>
    </row>
    <row r="16">
      <c r="B16" s="5" t="inlineStr">
        <is>
          <t>Leyenda</t>
        </is>
      </c>
    </row>
    <row r="17" ht="30" customHeight="1">
      <c r="B17" s="6" t="inlineStr">
        <is>
          <t>Celdas amarillas</t>
        </is>
      </c>
      <c r="C17" s="7" t="inlineStr">
        <is>
          <t>Son las que debes rellenar tú.</t>
        </is>
      </c>
    </row>
    <row r="18" ht="30" customHeight="1">
      <c r="B18" s="6" t="inlineStr">
        <is>
          <t>Celdas con desplegable</t>
        </is>
      </c>
      <c r="C18" s="7" t="inlineStr">
        <is>
          <t>Elige una opción de la lista (columnas Canal, Pilar, Formato y Estado).</t>
        </is>
      </c>
    </row>
    <row r="19" ht="30" customHeight="1">
      <c r="B19" s="6" t="inlineStr">
        <is>
          <t>Fila de ejemplo</t>
        </is>
      </c>
      <c r="C19" s="7" t="inlineStr">
        <is>
          <t>La primera fila de Agosto está rellena como ejemplo realista: puedes sobreescribirla.</t>
        </is>
      </c>
    </row>
    <row r="21" ht="30" customHeight="1">
      <c r="B21" s="6" t="inlineStr">
        <is>
          <t>Regla de oro del curso</t>
        </is>
      </c>
      <c r="C21" s="7" t="inlineStr">
        <is>
          <t>Un calendario sostenible &gt; un calendario ambicioso. Empieza con 2–3 piezas por semana.</t>
        </is>
      </c>
    </row>
    <row r="23">
      <c r="B23" s="8" t="inlineStr">
        <is>
          <t>Gaby Flórez Chang · Marketing digital · gabyflorezchang.com</t>
        </is>
      </c>
    </row>
  </sheetData>
  <mergeCells count="8">
    <mergeCell ref="C13:F13"/>
    <mergeCell ref="C18:F18"/>
    <mergeCell ref="C17:F17"/>
    <mergeCell ref="C12:F12"/>
    <mergeCell ref="C21:F21"/>
    <mergeCell ref="C11:F11"/>
    <mergeCell ref="C19:F19"/>
    <mergeCell ref="C14:F14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E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34" customWidth="1" min="3" max="3"/>
    <col width="34" customWidth="1" min="4" max="4"/>
    <col width="34" customWidth="1" min="5" max="5"/>
  </cols>
  <sheetData>
    <row r="2">
      <c r="B2" s="9" t="inlineStr">
        <is>
          <t>Configuración de tu estrategia</t>
        </is>
      </c>
    </row>
    <row r="4">
      <c r="B4" s="10" t="inlineStr">
        <is>
          <t>TUS PILARES DE CONTENIDO (edítalos)</t>
        </is>
      </c>
      <c r="C4" s="11" t="inlineStr">
        <is>
          <t>CANALES</t>
        </is>
      </c>
      <c r="D4" s="11" t="inlineStr">
        <is>
          <t>FORMATOS</t>
        </is>
      </c>
      <c r="E4" s="12" t="inlineStr">
        <is>
          <t>ESTADOS</t>
        </is>
      </c>
    </row>
    <row r="5">
      <c r="B5" s="13" t="inlineStr">
        <is>
          <t>Educar (consejos, cómo hacer...)</t>
        </is>
      </c>
      <c r="C5" s="14" t="inlineStr">
        <is>
          <t>Instagram</t>
        </is>
      </c>
      <c r="D5" s="14" t="inlineStr">
        <is>
          <t>Post imagen</t>
        </is>
      </c>
      <c r="E5" s="14" t="inlineStr">
        <is>
          <t>Idea</t>
        </is>
      </c>
    </row>
    <row r="6">
      <c r="B6" s="13" t="inlineStr">
        <is>
          <t>Mostrar el producto/servicio</t>
        </is>
      </c>
      <c r="C6" s="14" t="inlineStr">
        <is>
          <t>Facebook</t>
        </is>
      </c>
      <c r="D6" s="14" t="inlineStr">
        <is>
          <t>Carrusel</t>
        </is>
      </c>
      <c r="E6" s="14" t="inlineStr">
        <is>
          <t>Borrador</t>
        </is>
      </c>
    </row>
    <row r="7">
      <c r="B7" s="13" t="inlineStr">
        <is>
          <t>Historia y valores de la marca</t>
        </is>
      </c>
      <c r="C7" s="14" t="inlineStr">
        <is>
          <t>LinkedIn</t>
        </is>
      </c>
      <c r="D7" s="14" t="inlineStr">
        <is>
          <t>Reel / Vídeo corto</t>
        </is>
      </c>
      <c r="E7" s="14" t="inlineStr">
        <is>
          <t>Diseño</t>
        </is>
      </c>
    </row>
    <row r="8">
      <c r="B8" s="13" t="inlineStr">
        <is>
          <t>Prueba social (clientes, casos)</t>
        </is>
      </c>
      <c r="C8" s="14" t="inlineStr">
        <is>
          <t>TikTok</t>
        </is>
      </c>
      <c r="D8" s="14" t="inlineStr">
        <is>
          <t>Historia</t>
        </is>
      </c>
      <c r="E8" s="14" t="inlineStr">
        <is>
          <t>Programado</t>
        </is>
      </c>
    </row>
    <row r="9">
      <c r="B9" s="13" t="inlineStr">
        <is>
          <t>Comunidad y conversación</t>
        </is>
      </c>
      <c r="C9" s="14" t="inlineStr">
        <is>
          <t>X (Twitter)</t>
        </is>
      </c>
      <c r="D9" s="14" t="inlineStr">
        <is>
          <t>Directo</t>
        </is>
      </c>
      <c r="E9" s="14" t="inlineStr">
        <is>
          <t>Publicado</t>
        </is>
      </c>
    </row>
    <row r="10">
      <c r="C10" s="14" t="inlineStr">
        <is>
          <t>YouTube</t>
        </is>
      </c>
      <c r="D10" s="14" t="inlineStr">
        <is>
          <t>Artículo / Blog</t>
        </is>
      </c>
    </row>
    <row r="11">
      <c r="B11" s="8" t="inlineStr">
        <is>
          <t>Ejemplos orientativos — sustitúyelos por los pilares de tu marca (ficha 4 del workbook).</t>
        </is>
      </c>
      <c r="C11" s="14" t="inlineStr">
        <is>
          <t>Blog / Web</t>
        </is>
      </c>
      <c r="D11" s="14" t="inlineStr">
        <is>
          <t>Newsletter</t>
        </is>
      </c>
    </row>
    <row r="12">
      <c r="C12" s="14" t="inlineStr">
        <is>
          <t>Email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4" customWidth="1" min="3" max="3"/>
    <col width="30" customWidth="1" min="4" max="4"/>
    <col width="16" customWidth="1" min="5" max="5"/>
    <col width="34" customWidth="1" min="6" max="6"/>
    <col width="55" customWidth="1" min="7" max="7"/>
    <col width="30" customWidth="1" min="8" max="8"/>
    <col width="14" customWidth="1" min="9" max="9"/>
    <col width="13" customWidth="1" min="10" max="10"/>
    <col width="22" customWidth="1" min="11" max="11"/>
  </cols>
  <sheetData>
    <row r="1">
      <c r="A1" s="9" t="inlineStr">
        <is>
          <t>Agosto 2026 — Calendario de contenidos</t>
        </is>
      </c>
    </row>
    <row r="2">
      <c r="A2" s="8" t="inlineStr">
        <is>
          <t>Fechas sugeridas: lunes, miércoles y viernes. Añade o borra filas según tu ritmo.</t>
        </is>
      </c>
    </row>
    <row r="4" ht="22" customHeight="1">
      <c r="A4" s="10" t="inlineStr">
        <is>
          <t>Fecha</t>
        </is>
      </c>
      <c r="B4" s="10" t="inlineStr">
        <is>
          <t>Día</t>
        </is>
      </c>
      <c r="C4" s="10" t="inlineStr">
        <is>
          <t>Canal</t>
        </is>
      </c>
      <c r="D4" s="10" t="inlineStr">
        <is>
          <t>Pilar</t>
        </is>
      </c>
      <c r="E4" s="10" t="inlineStr">
        <is>
          <t>Formato</t>
        </is>
      </c>
      <c r="F4" s="10" t="inlineStr">
        <is>
          <t>Hook / Idea</t>
        </is>
      </c>
      <c r="G4" s="10" t="inlineStr">
        <is>
          <t>Copy</t>
        </is>
      </c>
      <c r="H4" s="10" t="inlineStr">
        <is>
          <t>Hashtags</t>
        </is>
      </c>
      <c r="I4" s="10" t="inlineStr">
        <is>
          <t>CTA</t>
        </is>
      </c>
      <c r="J4" s="10" t="inlineStr">
        <is>
          <t>Estado</t>
        </is>
      </c>
      <c r="K4" s="10" t="inlineStr">
        <is>
          <t>Notas / Enlace</t>
        </is>
      </c>
    </row>
    <row r="5" ht="110" customHeight="1">
      <c r="A5" s="15" t="n">
        <v>46237</v>
      </c>
      <c r="B5" s="16" t="inlineStr">
        <is>
          <t>Lunes</t>
        </is>
      </c>
      <c r="C5" s="17" t="inlineStr">
        <is>
          <t>Instagram</t>
        </is>
      </c>
      <c r="D5" s="17" t="inlineStr">
        <is>
          <t>Educar (consejos, cómo hacer...)</t>
        </is>
      </c>
      <c r="E5" s="17" t="inlineStr">
        <is>
          <t>Carrusel</t>
        </is>
      </c>
      <c r="F5" s="17" t="inlineStr">
        <is>
          <t>3 errores que cometes al publicar en redes (y cómo evitarlos)</t>
        </is>
      </c>
      <c r="G5" s="17" t="inlineStr">
        <is>
          <t>¿Publicas y no pasa nada? Puede que estés cometiendo uno de estos 3 errores…
1. Publicar sin objetivo
2. Hablar de ti en vez de tu cliente
3. No incluir llamada a la acción
Guárdate este post para tu próxima publicación.</t>
        </is>
      </c>
      <c r="H5" s="17" t="inlineStr">
        <is>
          <t>#MarketingDigital #RedesSociales #Pymes</t>
        </is>
      </c>
      <c r="I5" s="17" t="inlineStr">
        <is>
          <t>Guardar post</t>
        </is>
      </c>
      <c r="J5" s="17" t="inlineStr">
        <is>
          <t>Idea</t>
        </is>
      </c>
      <c r="K5" s="18" t="inlineStr">
        <is>
          <t>← Fila de ejemplo: sobreescríbela</t>
        </is>
      </c>
    </row>
    <row r="6" ht="46" customHeight="1">
      <c r="A6" s="15" t="n">
        <v>46239</v>
      </c>
      <c r="B6" s="16" t="inlineStr">
        <is>
          <t>Miércoles</t>
        </is>
      </c>
      <c r="C6" s="19" t="n"/>
      <c r="D6" s="19" t="n"/>
      <c r="E6" s="19" t="n"/>
      <c r="F6" s="19" t="n"/>
      <c r="G6" s="19" t="n"/>
      <c r="H6" s="19" t="n"/>
      <c r="I6" s="19" t="n"/>
      <c r="J6" s="19" t="n"/>
      <c r="K6" s="16" t="n"/>
    </row>
    <row r="7" ht="46" customHeight="1">
      <c r="A7" s="15" t="n">
        <v>46241</v>
      </c>
      <c r="B7" s="16" t="inlineStr">
        <is>
          <t>Viernes</t>
        </is>
      </c>
      <c r="C7" s="19" t="n"/>
      <c r="D7" s="19" t="n"/>
      <c r="E7" s="19" t="n"/>
      <c r="F7" s="19" t="n"/>
      <c r="G7" s="19" t="n"/>
      <c r="H7" s="19" t="n"/>
      <c r="I7" s="19" t="n"/>
      <c r="J7" s="19" t="n"/>
      <c r="K7" s="16" t="n"/>
    </row>
    <row r="8" ht="46" customHeight="1">
      <c r="A8" s="15" t="n">
        <v>46244</v>
      </c>
      <c r="B8" s="16" t="inlineStr">
        <is>
          <t>Lunes</t>
        </is>
      </c>
      <c r="C8" s="19" t="n"/>
      <c r="D8" s="19" t="n"/>
      <c r="E8" s="19" t="n"/>
      <c r="F8" s="19" t="n"/>
      <c r="G8" s="19" t="n"/>
      <c r="H8" s="19" t="n"/>
      <c r="I8" s="19" t="n"/>
      <c r="J8" s="19" t="n"/>
      <c r="K8" s="16" t="n"/>
    </row>
    <row r="9" ht="46" customHeight="1">
      <c r="A9" s="15" t="n">
        <v>46246</v>
      </c>
      <c r="B9" s="16" t="inlineStr">
        <is>
          <t>Miércoles</t>
        </is>
      </c>
      <c r="C9" s="19" t="n"/>
      <c r="D9" s="19" t="n"/>
      <c r="E9" s="19" t="n"/>
      <c r="F9" s="19" t="n"/>
      <c r="G9" s="19" t="n"/>
      <c r="H9" s="19" t="n"/>
      <c r="I9" s="19" t="n"/>
      <c r="J9" s="19" t="n"/>
      <c r="K9" s="16" t="n"/>
    </row>
    <row r="10" ht="46" customHeight="1">
      <c r="A10" s="15" t="n">
        <v>46248</v>
      </c>
      <c r="B10" s="16" t="inlineStr">
        <is>
          <t>Viernes</t>
        </is>
      </c>
      <c r="C10" s="19" t="n"/>
      <c r="D10" s="19" t="n"/>
      <c r="E10" s="19" t="n"/>
      <c r="F10" s="19" t="n"/>
      <c r="G10" s="19" t="n"/>
      <c r="H10" s="19" t="n"/>
      <c r="I10" s="19" t="n"/>
      <c r="J10" s="19" t="n"/>
      <c r="K10" s="16" t="n"/>
    </row>
    <row r="11" ht="46" customHeight="1">
      <c r="A11" s="15" t="n">
        <v>46251</v>
      </c>
      <c r="B11" s="16" t="inlineStr">
        <is>
          <t>Lunes</t>
        </is>
      </c>
      <c r="C11" s="19" t="n"/>
      <c r="D11" s="19" t="n"/>
      <c r="E11" s="19" t="n"/>
      <c r="F11" s="19" t="n"/>
      <c r="G11" s="19" t="n"/>
      <c r="H11" s="19" t="n"/>
      <c r="I11" s="19" t="n"/>
      <c r="J11" s="19" t="n"/>
      <c r="K11" s="16" t="n"/>
    </row>
    <row r="12" ht="46" customHeight="1">
      <c r="A12" s="15" t="n">
        <v>46253</v>
      </c>
      <c r="B12" s="16" t="inlineStr">
        <is>
          <t>Miércoles</t>
        </is>
      </c>
      <c r="C12" s="19" t="n"/>
      <c r="D12" s="19" t="n"/>
      <c r="E12" s="19" t="n"/>
      <c r="F12" s="19" t="n"/>
      <c r="G12" s="19" t="n"/>
      <c r="H12" s="19" t="n"/>
      <c r="I12" s="19" t="n"/>
      <c r="J12" s="19" t="n"/>
      <c r="K12" s="16" t="n"/>
    </row>
    <row r="13" ht="46" customHeight="1">
      <c r="A13" s="15" t="n">
        <v>46255</v>
      </c>
      <c r="B13" s="16" t="inlineStr">
        <is>
          <t>Viernes</t>
        </is>
      </c>
      <c r="C13" s="19" t="n"/>
      <c r="D13" s="19" t="n"/>
      <c r="E13" s="19" t="n"/>
      <c r="F13" s="19" t="n"/>
      <c r="G13" s="19" t="n"/>
      <c r="H13" s="19" t="n"/>
      <c r="I13" s="19" t="n"/>
      <c r="J13" s="19" t="n"/>
      <c r="K13" s="16" t="n"/>
    </row>
    <row r="14" ht="46" customHeight="1">
      <c r="A14" s="15" t="n">
        <v>46258</v>
      </c>
      <c r="B14" s="16" t="inlineStr">
        <is>
          <t>Lunes</t>
        </is>
      </c>
      <c r="C14" s="19" t="n"/>
      <c r="D14" s="19" t="n"/>
      <c r="E14" s="19" t="n"/>
      <c r="F14" s="19" t="n"/>
      <c r="G14" s="19" t="n"/>
      <c r="H14" s="19" t="n"/>
      <c r="I14" s="19" t="n"/>
      <c r="J14" s="19" t="n"/>
      <c r="K14" s="16" t="n"/>
    </row>
    <row r="15" ht="46" customHeight="1">
      <c r="A15" s="15" t="n">
        <v>46260</v>
      </c>
      <c r="B15" s="16" t="inlineStr">
        <is>
          <t>Miércoles</t>
        </is>
      </c>
      <c r="C15" s="19" t="n"/>
      <c r="D15" s="19" t="n"/>
      <c r="E15" s="19" t="n"/>
      <c r="F15" s="19" t="n"/>
      <c r="G15" s="19" t="n"/>
      <c r="H15" s="19" t="n"/>
      <c r="I15" s="19" t="n"/>
      <c r="J15" s="19" t="n"/>
      <c r="K15" s="16" t="n"/>
    </row>
    <row r="16" ht="46" customHeight="1">
      <c r="A16" s="15" t="n">
        <v>46262</v>
      </c>
      <c r="B16" s="16" t="inlineStr">
        <is>
          <t>Viernes</t>
        </is>
      </c>
      <c r="C16" s="19" t="n"/>
      <c r="D16" s="19" t="n"/>
      <c r="E16" s="19" t="n"/>
      <c r="F16" s="19" t="n"/>
      <c r="G16" s="19" t="n"/>
      <c r="H16" s="19" t="n"/>
      <c r="I16" s="19" t="n"/>
      <c r="J16" s="19" t="n"/>
      <c r="K16" s="16" t="n"/>
    </row>
    <row r="17" ht="46" customHeight="1">
      <c r="A17" s="15" t="n">
        <v>46265</v>
      </c>
      <c r="B17" s="16" t="inlineStr">
        <is>
          <t>Lunes</t>
        </is>
      </c>
      <c r="C17" s="19" t="n"/>
      <c r="D17" s="19" t="n"/>
      <c r="E17" s="19" t="n"/>
      <c r="F17" s="19" t="n"/>
      <c r="G17" s="19" t="n"/>
      <c r="H17" s="19" t="n"/>
      <c r="I17" s="19" t="n"/>
      <c r="J17" s="19" t="n"/>
      <c r="K17" s="16" t="n"/>
    </row>
  </sheetData>
  <conditionalFormatting sqref="J5:J17">
    <cfRule type="cellIs" priority="1" operator="equal" dxfId="0">
      <formula>"Publicado"</formula>
    </cfRule>
    <cfRule type="cellIs" priority="2" operator="equal" dxfId="1">
      <formula>"Programado"</formula>
    </cfRule>
    <cfRule type="cellIs" priority="3" operator="equal" dxfId="2">
      <formula>"Idea"</formula>
    </cfRule>
  </conditionalFormatting>
  <dataValidations count="4">
    <dataValidation sqref="C5:C17" showDropDown="0" showInputMessage="0" showErrorMessage="0" allowBlank="1" type="list">
      <formula1>=Config!$C$5:$C$12</formula1>
    </dataValidation>
    <dataValidation sqref="D5:D17" showDropDown="0" showInputMessage="0" showErrorMessage="0" allowBlank="1" type="list">
      <formula1>=Config!$B$5:$B$9</formula1>
    </dataValidation>
    <dataValidation sqref="E5:E17" showDropDown="0" showInputMessage="0" showErrorMessage="0" allowBlank="1" type="list">
      <formula1>=Config!$D$5:$D$11</formula1>
    </dataValidation>
    <dataValidation sqref="J5:J17" showDropDown="0" showInputMessage="0" showErrorMessage="0" allowBlank="1" type="list">
      <formula1>=Config!$E$5:$E$9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4" customWidth="1" min="3" max="3"/>
    <col width="30" customWidth="1" min="4" max="4"/>
    <col width="16" customWidth="1" min="5" max="5"/>
    <col width="34" customWidth="1" min="6" max="6"/>
    <col width="55" customWidth="1" min="7" max="7"/>
    <col width="30" customWidth="1" min="8" max="8"/>
    <col width="14" customWidth="1" min="9" max="9"/>
    <col width="13" customWidth="1" min="10" max="10"/>
    <col width="22" customWidth="1" min="11" max="11"/>
  </cols>
  <sheetData>
    <row r="1">
      <c r="A1" s="9" t="inlineStr">
        <is>
          <t>Septiembre 2026 — Calendario de contenidos</t>
        </is>
      </c>
    </row>
    <row r="2">
      <c r="A2" s="8" t="inlineStr">
        <is>
          <t>Fechas sugeridas: lunes, miércoles y viernes. Añade o borra filas según tu ritmo.</t>
        </is>
      </c>
    </row>
    <row r="4" ht="22" customHeight="1">
      <c r="A4" s="10" t="inlineStr">
        <is>
          <t>Fecha</t>
        </is>
      </c>
      <c r="B4" s="10" t="inlineStr">
        <is>
          <t>Día</t>
        </is>
      </c>
      <c r="C4" s="10" t="inlineStr">
        <is>
          <t>Canal</t>
        </is>
      </c>
      <c r="D4" s="10" t="inlineStr">
        <is>
          <t>Pilar</t>
        </is>
      </c>
      <c r="E4" s="10" t="inlineStr">
        <is>
          <t>Formato</t>
        </is>
      </c>
      <c r="F4" s="10" t="inlineStr">
        <is>
          <t>Hook / Idea</t>
        </is>
      </c>
      <c r="G4" s="10" t="inlineStr">
        <is>
          <t>Copy</t>
        </is>
      </c>
      <c r="H4" s="10" t="inlineStr">
        <is>
          <t>Hashtags</t>
        </is>
      </c>
      <c r="I4" s="10" t="inlineStr">
        <is>
          <t>CTA</t>
        </is>
      </c>
      <c r="J4" s="10" t="inlineStr">
        <is>
          <t>Estado</t>
        </is>
      </c>
      <c r="K4" s="10" t="inlineStr">
        <is>
          <t>Notas / Enlace</t>
        </is>
      </c>
    </row>
    <row r="5" ht="46" customHeight="1">
      <c r="A5" s="15" t="n">
        <v>46267</v>
      </c>
      <c r="B5" s="16" t="inlineStr">
        <is>
          <t>Miércoles</t>
        </is>
      </c>
      <c r="C5" s="19" t="n"/>
      <c r="D5" s="19" t="n"/>
      <c r="E5" s="19" t="n"/>
      <c r="F5" s="19" t="n"/>
      <c r="G5" s="19" t="n"/>
      <c r="H5" s="19" t="n"/>
      <c r="I5" s="19" t="n"/>
      <c r="J5" s="19" t="n"/>
      <c r="K5" s="16" t="n"/>
    </row>
    <row r="6" ht="46" customHeight="1">
      <c r="A6" s="15" t="n">
        <v>46269</v>
      </c>
      <c r="B6" s="16" t="inlineStr">
        <is>
          <t>Viernes</t>
        </is>
      </c>
      <c r="C6" s="19" t="n"/>
      <c r="D6" s="19" t="n"/>
      <c r="E6" s="19" t="n"/>
      <c r="F6" s="19" t="n"/>
      <c r="G6" s="19" t="n"/>
      <c r="H6" s="19" t="n"/>
      <c r="I6" s="19" t="n"/>
      <c r="J6" s="19" t="n"/>
      <c r="K6" s="16" t="n"/>
    </row>
    <row r="7" ht="46" customHeight="1">
      <c r="A7" s="15" t="n">
        <v>46272</v>
      </c>
      <c r="B7" s="16" t="inlineStr">
        <is>
          <t>Lunes</t>
        </is>
      </c>
      <c r="C7" s="19" t="n"/>
      <c r="D7" s="19" t="n"/>
      <c r="E7" s="19" t="n"/>
      <c r="F7" s="19" t="n"/>
      <c r="G7" s="19" t="n"/>
      <c r="H7" s="19" t="n"/>
      <c r="I7" s="19" t="n"/>
      <c r="J7" s="19" t="n"/>
      <c r="K7" s="16" t="n"/>
    </row>
    <row r="8" ht="46" customHeight="1">
      <c r="A8" s="15" t="n">
        <v>46274</v>
      </c>
      <c r="B8" s="16" t="inlineStr">
        <is>
          <t>Miércoles</t>
        </is>
      </c>
      <c r="C8" s="19" t="n"/>
      <c r="D8" s="19" t="n"/>
      <c r="E8" s="19" t="n"/>
      <c r="F8" s="19" t="n"/>
      <c r="G8" s="19" t="n"/>
      <c r="H8" s="19" t="n"/>
      <c r="I8" s="19" t="n"/>
      <c r="J8" s="19" t="n"/>
      <c r="K8" s="16" t="n"/>
    </row>
    <row r="9" ht="46" customHeight="1">
      <c r="A9" s="15" t="n">
        <v>46276</v>
      </c>
      <c r="B9" s="16" t="inlineStr">
        <is>
          <t>Viernes</t>
        </is>
      </c>
      <c r="C9" s="19" t="n"/>
      <c r="D9" s="19" t="n"/>
      <c r="E9" s="19" t="n"/>
      <c r="F9" s="19" t="n"/>
      <c r="G9" s="19" t="n"/>
      <c r="H9" s="19" t="n"/>
      <c r="I9" s="19" t="n"/>
      <c r="J9" s="19" t="n"/>
      <c r="K9" s="16" t="n"/>
    </row>
    <row r="10" ht="46" customHeight="1">
      <c r="A10" s="15" t="n">
        <v>46279</v>
      </c>
      <c r="B10" s="16" t="inlineStr">
        <is>
          <t>Lunes</t>
        </is>
      </c>
      <c r="C10" s="19" t="n"/>
      <c r="D10" s="19" t="n"/>
      <c r="E10" s="19" t="n"/>
      <c r="F10" s="19" t="n"/>
      <c r="G10" s="19" t="n"/>
      <c r="H10" s="19" t="n"/>
      <c r="I10" s="19" t="n"/>
      <c r="J10" s="19" t="n"/>
      <c r="K10" s="16" t="n"/>
    </row>
    <row r="11" ht="46" customHeight="1">
      <c r="A11" s="15" t="n">
        <v>46281</v>
      </c>
      <c r="B11" s="16" t="inlineStr">
        <is>
          <t>Miércoles</t>
        </is>
      </c>
      <c r="C11" s="19" t="n"/>
      <c r="D11" s="19" t="n"/>
      <c r="E11" s="19" t="n"/>
      <c r="F11" s="19" t="n"/>
      <c r="G11" s="19" t="n"/>
      <c r="H11" s="19" t="n"/>
      <c r="I11" s="19" t="n"/>
      <c r="J11" s="19" t="n"/>
      <c r="K11" s="16" t="n"/>
    </row>
    <row r="12" ht="46" customHeight="1">
      <c r="A12" s="15" t="n">
        <v>46283</v>
      </c>
      <c r="B12" s="16" t="inlineStr">
        <is>
          <t>Viernes</t>
        </is>
      </c>
      <c r="C12" s="19" t="n"/>
      <c r="D12" s="19" t="n"/>
      <c r="E12" s="19" t="n"/>
      <c r="F12" s="19" t="n"/>
      <c r="G12" s="19" t="n"/>
      <c r="H12" s="19" t="n"/>
      <c r="I12" s="19" t="n"/>
      <c r="J12" s="19" t="n"/>
      <c r="K12" s="16" t="n"/>
    </row>
    <row r="13" ht="46" customHeight="1">
      <c r="A13" s="15" t="n">
        <v>46286</v>
      </c>
      <c r="B13" s="16" t="inlineStr">
        <is>
          <t>Lunes</t>
        </is>
      </c>
      <c r="C13" s="19" t="n"/>
      <c r="D13" s="19" t="n"/>
      <c r="E13" s="19" t="n"/>
      <c r="F13" s="19" t="n"/>
      <c r="G13" s="19" t="n"/>
      <c r="H13" s="19" t="n"/>
      <c r="I13" s="19" t="n"/>
      <c r="J13" s="19" t="n"/>
      <c r="K13" s="16" t="n"/>
    </row>
    <row r="14" ht="46" customHeight="1">
      <c r="A14" s="15" t="n">
        <v>46288</v>
      </c>
      <c r="B14" s="16" t="inlineStr">
        <is>
          <t>Miércoles</t>
        </is>
      </c>
      <c r="C14" s="19" t="n"/>
      <c r="D14" s="19" t="n"/>
      <c r="E14" s="19" t="n"/>
      <c r="F14" s="19" t="n"/>
      <c r="G14" s="19" t="n"/>
      <c r="H14" s="19" t="n"/>
      <c r="I14" s="19" t="n"/>
      <c r="J14" s="19" t="n"/>
      <c r="K14" s="16" t="n"/>
    </row>
    <row r="15" ht="46" customHeight="1">
      <c r="A15" s="15" t="n">
        <v>46290</v>
      </c>
      <c r="B15" s="16" t="inlineStr">
        <is>
          <t>Viernes</t>
        </is>
      </c>
      <c r="C15" s="19" t="n"/>
      <c r="D15" s="19" t="n"/>
      <c r="E15" s="19" t="n"/>
      <c r="F15" s="19" t="n"/>
      <c r="G15" s="19" t="n"/>
      <c r="H15" s="19" t="n"/>
      <c r="I15" s="19" t="n"/>
      <c r="J15" s="19" t="n"/>
      <c r="K15" s="16" t="n"/>
    </row>
    <row r="16" ht="46" customHeight="1">
      <c r="A16" s="15" t="n">
        <v>46293</v>
      </c>
      <c r="B16" s="16" t="inlineStr">
        <is>
          <t>Lunes</t>
        </is>
      </c>
      <c r="C16" s="19" t="n"/>
      <c r="D16" s="19" t="n"/>
      <c r="E16" s="19" t="n"/>
      <c r="F16" s="19" t="n"/>
      <c r="G16" s="19" t="n"/>
      <c r="H16" s="19" t="n"/>
      <c r="I16" s="19" t="n"/>
      <c r="J16" s="19" t="n"/>
      <c r="K16" s="16" t="n"/>
    </row>
    <row r="17" ht="46" customHeight="1">
      <c r="A17" s="15" t="n">
        <v>46295</v>
      </c>
      <c r="B17" s="16" t="inlineStr">
        <is>
          <t>Miércoles</t>
        </is>
      </c>
      <c r="C17" s="19" t="n"/>
      <c r="D17" s="19" t="n"/>
      <c r="E17" s="19" t="n"/>
      <c r="F17" s="19" t="n"/>
      <c r="G17" s="19" t="n"/>
      <c r="H17" s="19" t="n"/>
      <c r="I17" s="19" t="n"/>
      <c r="J17" s="19" t="n"/>
      <c r="K17" s="16" t="n"/>
    </row>
  </sheetData>
  <conditionalFormatting sqref="J5:J17">
    <cfRule type="cellIs" priority="1" operator="equal" dxfId="0">
      <formula>"Publicado"</formula>
    </cfRule>
    <cfRule type="cellIs" priority="2" operator="equal" dxfId="1">
      <formula>"Programado"</formula>
    </cfRule>
    <cfRule type="cellIs" priority="3" operator="equal" dxfId="2">
      <formula>"Idea"</formula>
    </cfRule>
  </conditionalFormatting>
  <dataValidations count="4">
    <dataValidation sqref="C5:C17" showDropDown="0" showInputMessage="0" showErrorMessage="0" allowBlank="1" type="list">
      <formula1>=Config!$C$5:$C$12</formula1>
    </dataValidation>
    <dataValidation sqref="D5:D17" showDropDown="0" showInputMessage="0" showErrorMessage="0" allowBlank="1" type="list">
      <formula1>=Config!$B$5:$B$9</formula1>
    </dataValidation>
    <dataValidation sqref="E5:E17" showDropDown="0" showInputMessage="0" showErrorMessage="0" allowBlank="1" type="list">
      <formula1>=Config!$D$5:$D$11</formula1>
    </dataValidation>
    <dataValidation sqref="J5:J17" showDropDown="0" showInputMessage="0" showErrorMessage="0" allowBlank="1" type="list">
      <formula1>=Config!$E$5:$E$9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E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6" customWidth="1" min="2" max="2"/>
    <col width="16" customWidth="1" min="3" max="3"/>
    <col width="16" customWidth="1" min="4" max="4"/>
    <col width="16" customWidth="1" min="5" max="5"/>
  </cols>
  <sheetData>
    <row r="2">
      <c r="B2" s="9" t="inlineStr">
        <is>
          <t>Panel de seguimiento</t>
        </is>
      </c>
    </row>
    <row r="3">
      <c r="B3" s="8" t="inlineStr">
        <is>
          <t>Se calcula automáticamente. Revísalo una vez por semana.</t>
        </is>
      </c>
    </row>
    <row r="5">
      <c r="B5" s="10" t="inlineStr">
        <is>
          <t>PIEZAS POR ESTADO</t>
        </is>
      </c>
      <c r="C5" s="10" t="inlineStr">
        <is>
          <t>Agosto</t>
        </is>
      </c>
      <c r="D5" s="10" t="inlineStr">
        <is>
          <t>Septiembre</t>
        </is>
      </c>
      <c r="E5" s="10" t="inlineStr">
        <is>
          <t>Total</t>
        </is>
      </c>
    </row>
    <row r="6">
      <c r="B6" s="20">
        <f>Config!$E$5</f>
        <v/>
      </c>
      <c r="C6" s="21">
        <f>COUNTIF(Agosto!$J$5:$J$60,$B6)</f>
        <v/>
      </c>
      <c r="D6" s="21">
        <f>COUNTIF(Septiembre!$J$5:$J$60,$B6)</f>
        <v/>
      </c>
      <c r="E6" s="22">
        <f>C6+D6</f>
        <v/>
      </c>
    </row>
    <row r="7">
      <c r="B7" s="20">
        <f>Config!$E$6</f>
        <v/>
      </c>
      <c r="C7" s="21">
        <f>COUNTIF(Agosto!$J$5:$J$60,$B7)</f>
        <v/>
      </c>
      <c r="D7" s="21">
        <f>COUNTIF(Septiembre!$J$5:$J$60,$B7)</f>
        <v/>
      </c>
      <c r="E7" s="22">
        <f>C7+D7</f>
        <v/>
      </c>
    </row>
    <row r="8">
      <c r="B8" s="20">
        <f>Config!$E$7</f>
        <v/>
      </c>
      <c r="C8" s="21">
        <f>COUNTIF(Agosto!$J$5:$J$60,$B8)</f>
        <v/>
      </c>
      <c r="D8" s="21">
        <f>COUNTIF(Septiembre!$J$5:$J$60,$B8)</f>
        <v/>
      </c>
      <c r="E8" s="22">
        <f>C8+D8</f>
        <v/>
      </c>
    </row>
    <row r="9">
      <c r="B9" s="20">
        <f>Config!$E$8</f>
        <v/>
      </c>
      <c r="C9" s="21">
        <f>COUNTIF(Agosto!$J$5:$J$60,$B9)</f>
        <v/>
      </c>
      <c r="D9" s="21">
        <f>COUNTIF(Septiembre!$J$5:$J$60,$B9)</f>
        <v/>
      </c>
      <c r="E9" s="22">
        <f>C9+D9</f>
        <v/>
      </c>
    </row>
    <row r="10">
      <c r="B10" s="20">
        <f>Config!$E$9</f>
        <v/>
      </c>
      <c r="C10" s="21">
        <f>COUNTIF(Agosto!$J$5:$J$60,$B10)</f>
        <v/>
      </c>
      <c r="D10" s="21">
        <f>COUNTIF(Septiembre!$J$5:$J$60,$B10)</f>
        <v/>
      </c>
      <c r="E10" s="22">
        <f>C10+D10</f>
        <v/>
      </c>
    </row>
    <row r="12">
      <c r="B12" s="23" t="inlineStr">
        <is>
          <t>Total piezas planificadas</t>
        </is>
      </c>
      <c r="C12" s="21">
        <f>COUNTA(Agosto!$J$5:$J$60)</f>
        <v/>
      </c>
      <c r="D12" s="21">
        <f>COUNTA(Septiembre!$J$5:$J$60)</f>
        <v/>
      </c>
      <c r="E12" s="22">
        <f>C12+D12</f>
        <v/>
      </c>
    </row>
    <row r="13">
      <c r="B13" s="23" t="inlineStr">
        <is>
          <t>% publicado</t>
        </is>
      </c>
      <c r="C13" s="24">
        <f>IF(C12=0,0,C10/C12)</f>
        <v/>
      </c>
      <c r="D13" s="24">
        <f>IF(D12=0,0,D10/D12)</f>
        <v/>
      </c>
      <c r="E13" s="25">
        <f>IF(E12=0,0,E10/E12)</f>
        <v/>
      </c>
    </row>
    <row r="16">
      <c r="B16" s="11" t="inlineStr">
        <is>
          <t>PIEZAS POR PILAR</t>
        </is>
      </c>
      <c r="C16" s="11" t="inlineStr">
        <is>
          <t>Agosto</t>
        </is>
      </c>
      <c r="D16" s="11" t="inlineStr">
        <is>
          <t>Septiembre</t>
        </is>
      </c>
      <c r="E16" s="11" t="inlineStr">
        <is>
          <t>Total</t>
        </is>
      </c>
    </row>
    <row r="17">
      <c r="B17" s="26">
        <f>Config!$B$5</f>
        <v/>
      </c>
      <c r="C17" s="21">
        <f>COUNTIF(Agosto!$D$5:$D$60,$B17)</f>
        <v/>
      </c>
      <c r="D17" s="21">
        <f>COUNTIF(Septiembre!$D$5:$D$60,$B17)</f>
        <v/>
      </c>
      <c r="E17" s="22">
        <f>C17+D17</f>
        <v/>
      </c>
    </row>
    <row r="18">
      <c r="B18" s="26">
        <f>Config!$B$6</f>
        <v/>
      </c>
      <c r="C18" s="21">
        <f>COUNTIF(Agosto!$D$5:$D$60,$B18)</f>
        <v/>
      </c>
      <c r="D18" s="21">
        <f>COUNTIF(Septiembre!$D$5:$D$60,$B18)</f>
        <v/>
      </c>
      <c r="E18" s="22">
        <f>C18+D18</f>
        <v/>
      </c>
    </row>
    <row r="19">
      <c r="B19" s="26">
        <f>Config!$B$7</f>
        <v/>
      </c>
      <c r="C19" s="21">
        <f>COUNTIF(Agosto!$D$5:$D$60,$B19)</f>
        <v/>
      </c>
      <c r="D19" s="21">
        <f>COUNTIF(Septiembre!$D$5:$D$60,$B19)</f>
        <v/>
      </c>
      <c r="E19" s="22">
        <f>C19+D19</f>
        <v/>
      </c>
    </row>
    <row r="20">
      <c r="B20" s="26">
        <f>Config!$B$8</f>
        <v/>
      </c>
      <c r="C20" s="21">
        <f>COUNTIF(Agosto!$D$5:$D$60,$B20)</f>
        <v/>
      </c>
      <c r="D20" s="21">
        <f>COUNTIF(Septiembre!$D$5:$D$60,$B20)</f>
        <v/>
      </c>
      <c r="E20" s="22">
        <f>C20+D20</f>
        <v/>
      </c>
    </row>
    <row r="21">
      <c r="B21" s="26">
        <f>Config!$B$9</f>
        <v/>
      </c>
      <c r="C21" s="21">
        <f>COUNTIF(Agosto!$D$5:$D$60,$B21)</f>
        <v/>
      </c>
      <c r="D21" s="21">
        <f>COUNTIF(Septiembre!$D$5:$D$60,$B21)</f>
        <v/>
      </c>
      <c r="E21" s="22">
        <f>C21+D21</f>
        <v/>
      </c>
    </row>
    <row r="23">
      <c r="B23" s="8" t="inlineStr">
        <is>
          <t>Nota: el objetivo del primer mes no es publicar mucho, es publicar constante. Si '% publicado' supera el 70%, vas muy bien.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2026-07-21T15:42:55Z</dcterms:created>
  <dcterms:modified xmlns:dcterms="http://purl.org/dc/terms/" xmlns:xsi="http://www.w3.org/2001/XMLSchema-instance" xsi:type="dcterms:W3CDTF">2026-07-21T15:42:55Z</dcterms:modified>
</cp:coreProperties>
</file>